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96" windowHeight="12648"/>
  </bookViews>
  <sheets>
    <sheet name="Figure 2F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J23" i="3" l="1"/>
  <c r="K23" i="3" s="1"/>
  <c r="G23" i="3"/>
  <c r="K22" i="3"/>
  <c r="J22" i="3"/>
  <c r="G22" i="3"/>
  <c r="K21" i="3"/>
  <c r="J21" i="3"/>
  <c r="G21" i="3"/>
  <c r="J20" i="3"/>
  <c r="K20" i="3" s="1"/>
  <c r="G20" i="3"/>
  <c r="J19" i="3"/>
  <c r="K19" i="3" s="1"/>
  <c r="G19" i="3"/>
  <c r="J18" i="3"/>
  <c r="K18" i="3" s="1"/>
  <c r="G18" i="3"/>
  <c r="J17" i="3"/>
  <c r="K17" i="3" s="1"/>
  <c r="G17" i="3"/>
  <c r="J16" i="3"/>
  <c r="K16" i="3" s="1"/>
  <c r="G16" i="3"/>
  <c r="J13" i="3"/>
  <c r="K13" i="3" s="1"/>
  <c r="G13" i="3"/>
  <c r="J12" i="3"/>
  <c r="K12" i="3" s="1"/>
  <c r="G12" i="3"/>
  <c r="J11" i="3"/>
  <c r="K11" i="3" s="1"/>
  <c r="J10" i="3"/>
  <c r="K10" i="3" s="1"/>
  <c r="G10" i="3"/>
  <c r="J9" i="3"/>
  <c r="K9" i="3" s="1"/>
  <c r="J8" i="3"/>
  <c r="K8" i="3" s="1"/>
  <c r="G8" i="3"/>
  <c r="J7" i="3"/>
  <c r="K7" i="3" s="1"/>
</calcChain>
</file>

<file path=xl/sharedStrings.xml><?xml version="1.0" encoding="utf-8"?>
<sst xmlns="http://schemas.openxmlformats.org/spreadsheetml/2006/main" count="45" uniqueCount="33">
  <si>
    <t>nIs507_AB26_mock_01_20191217</t>
  </si>
  <si>
    <t>nIs507_AB26_mock_05_20191217</t>
  </si>
  <si>
    <t>nIs507_AB27_mock_04_20191219</t>
  </si>
  <si>
    <t>n/a</t>
  </si>
  <si>
    <t>nIs507_AB27_mock_05_20191219</t>
  </si>
  <si>
    <t>nIs507_AB27_mock_06_20191219</t>
  </si>
  <si>
    <t>nIs507_AB28_mock_01_20191220</t>
  </si>
  <si>
    <t>nIs507_AB28_mock_02_20191220</t>
  </si>
  <si>
    <t>nIs507_AB25_pm2_minus_03_20191216</t>
  </si>
  <si>
    <t>nIs507_AB26_pm2_minus_01_20191217</t>
  </si>
  <si>
    <t>nIs507_AB26_pm2_minus_03_20191217</t>
  </si>
  <si>
    <t>nIs507_AB26_pm2_minus_04_20191217</t>
  </si>
  <si>
    <t>nIs507_AB26_pm2_minus_05_20191217</t>
  </si>
  <si>
    <t>nIs507_AB27_pm2_minus_01_20191219</t>
  </si>
  <si>
    <t>&lt;--approximation</t>
  </si>
  <si>
    <t>nIs507_AB27_pm2_minus_03_20191219</t>
  </si>
  <si>
    <t>nIs507_AB28_pm2_minus_01_20191220</t>
  </si>
  <si>
    <t>file name</t>
  </si>
  <si>
    <t>Condition</t>
  </si>
  <si>
    <t>mock-ablated</t>
  </si>
  <si>
    <t>Day</t>
  </si>
  <si>
    <t>12.17.2019</t>
  </si>
  <si>
    <t>Animal number</t>
  </si>
  <si>
    <t>12.19.2019</t>
  </si>
  <si>
    <t>12.20.2019</t>
  </si>
  <si>
    <t>Before light</t>
  </si>
  <si>
    <t>No. pumps - filter open</t>
  </si>
  <si>
    <t>No. pumps - filter closed</t>
  </si>
  <si>
    <t>Fraction pumps with open filter</t>
  </si>
  <si>
    <t>log(fraction) for statistics</t>
  </si>
  <si>
    <t>approximation of zeros for statistics (see Behavioral statistics)</t>
  </si>
  <si>
    <t>12.16.19</t>
  </si>
  <si>
    <t>During 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</si>
</sst>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1" fillId="0" borderId="1" xfId="0" applyFont="1" applyBorder="1"/>
    <xf numFmtId="0" fontId="0" fillId="0" borderId="1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/>
    <xf numFmtId="2" fontId="1" fillId="0" borderId="1" xfId="0" applyNumberFormat="1" applyFont="1" applyBorder="1"/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>
      <selection activeCell="C7" sqref="C7"/>
    </sheetView>
  </sheetViews>
  <sheetFormatPr defaultRowHeight="14.4" x14ac:dyDescent="0.3"/>
  <cols>
    <col min="2" max="3" width="12.21875" bestFit="1" customWidth="1"/>
    <col min="4" max="4" width="17.33203125" customWidth="1"/>
    <col min="5" max="5" width="27.33203125" bestFit="1" customWidth="1"/>
    <col min="6" max="6" width="28.33203125" bestFit="1" customWidth="1"/>
    <col min="7" max="7" width="29.77734375" style="7" bestFit="1" customWidth="1"/>
    <col min="8" max="8" width="27.33203125" bestFit="1" customWidth="1"/>
    <col min="9" max="9" width="24.6640625" customWidth="1"/>
    <col min="10" max="10" width="27.5546875" bestFit="1" customWidth="1"/>
    <col min="11" max="11" width="26.5546875" customWidth="1"/>
    <col min="12" max="12" width="39.77734375" customWidth="1"/>
    <col min="13" max="13" width="15.5546875" bestFit="1" customWidth="1"/>
    <col min="15" max="15" width="15.5546875" bestFit="1" customWidth="1"/>
    <col min="16" max="16" width="39.77734375" bestFit="1" customWidth="1"/>
  </cols>
  <sheetData>
    <row r="1" spans="1:23" x14ac:dyDescent="0.3">
      <c r="A1" s="1"/>
    </row>
    <row r="5" spans="1:23" ht="15" thickBot="1" x14ac:dyDescent="0.35">
      <c r="B5" s="2" t="s">
        <v>18</v>
      </c>
      <c r="C5" s="2" t="s">
        <v>20</v>
      </c>
      <c r="D5" s="2" t="s">
        <v>22</v>
      </c>
      <c r="E5" s="2" t="s">
        <v>25</v>
      </c>
      <c r="F5" s="3"/>
      <c r="G5" s="8"/>
      <c r="H5" s="2" t="s">
        <v>32</v>
      </c>
      <c r="I5" s="2"/>
      <c r="J5" s="2"/>
      <c r="K5" s="2"/>
      <c r="L5" s="2" t="s">
        <v>30</v>
      </c>
      <c r="M5" s="2"/>
      <c r="N5" s="2" t="s">
        <v>17</v>
      </c>
      <c r="O5" s="2"/>
      <c r="Q5" s="1"/>
      <c r="R5" s="1"/>
      <c r="S5" s="1"/>
      <c r="T5" s="1"/>
      <c r="U5" s="1"/>
      <c r="V5" s="1"/>
      <c r="W5" s="1"/>
    </row>
    <row r="6" spans="1:23" s="5" customFormat="1" x14ac:dyDescent="0.3">
      <c r="A6"/>
      <c r="B6" s="15"/>
      <c r="C6" s="15"/>
      <c r="D6" s="15"/>
      <c r="E6" s="16" t="s">
        <v>26</v>
      </c>
      <c r="F6" s="17" t="s">
        <v>27</v>
      </c>
      <c r="G6" s="18" t="s">
        <v>28</v>
      </c>
      <c r="H6" s="19" t="s">
        <v>26</v>
      </c>
      <c r="I6" s="17" t="s">
        <v>27</v>
      </c>
      <c r="J6" s="18" t="s">
        <v>28</v>
      </c>
      <c r="K6" s="20" t="s">
        <v>29</v>
      </c>
      <c r="L6" s="21"/>
      <c r="M6" s="21"/>
      <c r="N6" s="21"/>
      <c r="O6" s="21"/>
    </row>
    <row r="7" spans="1:23" x14ac:dyDescent="0.3">
      <c r="B7" s="5" t="s">
        <v>19</v>
      </c>
      <c r="C7" s="5" t="s">
        <v>21</v>
      </c>
      <c r="D7" s="5">
        <v>1</v>
      </c>
      <c r="E7" s="6">
        <v>0</v>
      </c>
      <c r="F7" s="5">
        <v>32</v>
      </c>
      <c r="G7" s="9">
        <f>E7/(F7+E7)</f>
        <v>0</v>
      </c>
      <c r="H7" s="11">
        <v>20</v>
      </c>
      <c r="I7" s="5">
        <v>0</v>
      </c>
      <c r="J7" s="6">
        <f t="shared" ref="J7:J13" si="0">H7/(I7+H7)</f>
        <v>1</v>
      </c>
      <c r="K7" s="12">
        <f>LOG(J7)</f>
        <v>0</v>
      </c>
      <c r="L7" s="5"/>
      <c r="M7" s="5"/>
      <c r="N7" s="14" t="s">
        <v>0</v>
      </c>
      <c r="Q7" s="5"/>
      <c r="R7" s="5"/>
      <c r="S7" s="5"/>
      <c r="T7" s="5"/>
      <c r="U7" s="5"/>
      <c r="V7" s="5"/>
    </row>
    <row r="8" spans="1:23" x14ac:dyDescent="0.3">
      <c r="B8" s="5"/>
      <c r="C8" s="5"/>
      <c r="D8" s="5">
        <v>5</v>
      </c>
      <c r="E8" s="6">
        <v>0</v>
      </c>
      <c r="F8" s="5">
        <v>6</v>
      </c>
      <c r="G8" s="9">
        <f t="shared" ref="G8:G13" si="1">E8/(F8+E8)</f>
        <v>0</v>
      </c>
      <c r="H8" s="11">
        <v>27</v>
      </c>
      <c r="I8" s="5">
        <v>0</v>
      </c>
      <c r="J8" s="6">
        <f t="shared" si="0"/>
        <v>1</v>
      </c>
      <c r="K8" s="12">
        <f t="shared" ref="K8:K13" si="2">LOG(J8)</f>
        <v>0</v>
      </c>
      <c r="L8" s="5"/>
      <c r="M8" s="5"/>
      <c r="N8" s="14" t="s">
        <v>1</v>
      </c>
      <c r="Q8" s="5"/>
      <c r="R8" s="5"/>
      <c r="S8" s="5"/>
      <c r="T8" s="5"/>
      <c r="U8" s="5"/>
      <c r="V8" s="5"/>
    </row>
    <row r="9" spans="1:23" x14ac:dyDescent="0.3">
      <c r="B9" s="5"/>
      <c r="C9" s="5" t="s">
        <v>23</v>
      </c>
      <c r="D9" s="5">
        <v>4</v>
      </c>
      <c r="E9" s="6" t="s">
        <v>3</v>
      </c>
      <c r="F9" s="5" t="s">
        <v>3</v>
      </c>
      <c r="G9" s="9" t="s">
        <v>3</v>
      </c>
      <c r="H9" s="11">
        <v>14</v>
      </c>
      <c r="I9" s="5">
        <v>4</v>
      </c>
      <c r="J9" s="6">
        <f t="shared" si="0"/>
        <v>0.77777777777777779</v>
      </c>
      <c r="K9" s="12">
        <f t="shared" si="2"/>
        <v>-0.10914446942506803</v>
      </c>
      <c r="L9" s="5"/>
      <c r="M9" s="5"/>
      <c r="N9" s="14" t="s">
        <v>2</v>
      </c>
      <c r="Q9" s="5"/>
      <c r="R9" s="5"/>
      <c r="S9" s="5"/>
      <c r="T9" s="5"/>
      <c r="U9" s="5"/>
      <c r="V9" s="5"/>
    </row>
    <row r="10" spans="1:23" x14ac:dyDescent="0.3">
      <c r="B10" s="5"/>
      <c r="C10" s="5"/>
      <c r="D10" s="5">
        <v>5</v>
      </c>
      <c r="E10" s="6">
        <v>1</v>
      </c>
      <c r="F10" s="5">
        <v>25</v>
      </c>
      <c r="G10" s="9">
        <f t="shared" si="1"/>
        <v>3.8461538461538464E-2</v>
      </c>
      <c r="H10" s="11">
        <v>9</v>
      </c>
      <c r="I10" s="5">
        <v>5</v>
      </c>
      <c r="J10" s="6">
        <f t="shared" si="0"/>
        <v>0.6428571428571429</v>
      </c>
      <c r="K10" s="12">
        <f t="shared" si="2"/>
        <v>-0.19188552623891311</v>
      </c>
      <c r="L10" s="5"/>
      <c r="M10" s="5"/>
      <c r="N10" s="14" t="s">
        <v>4</v>
      </c>
      <c r="Q10" s="5"/>
      <c r="R10" s="5"/>
      <c r="S10" s="5"/>
      <c r="T10" s="5"/>
      <c r="U10" s="5"/>
      <c r="V10" s="5"/>
    </row>
    <row r="11" spans="1:23" x14ac:dyDescent="0.3">
      <c r="B11" s="5"/>
      <c r="C11" s="5"/>
      <c r="D11" s="5">
        <v>6</v>
      </c>
      <c r="E11" s="6" t="s">
        <v>3</v>
      </c>
      <c r="F11" s="5" t="s">
        <v>3</v>
      </c>
      <c r="G11" s="9" t="s">
        <v>3</v>
      </c>
      <c r="H11" s="11">
        <v>14</v>
      </c>
      <c r="I11" s="5">
        <v>0</v>
      </c>
      <c r="J11" s="6">
        <f t="shared" si="0"/>
        <v>1</v>
      </c>
      <c r="K11" s="12">
        <f t="shared" si="2"/>
        <v>0</v>
      </c>
      <c r="L11" s="5"/>
      <c r="M11" s="5"/>
      <c r="N11" s="14" t="s">
        <v>5</v>
      </c>
      <c r="Q11" s="5"/>
      <c r="R11" s="5"/>
      <c r="S11" s="5"/>
      <c r="T11" s="5"/>
      <c r="U11" s="5"/>
      <c r="V11" s="5"/>
    </row>
    <row r="12" spans="1:23" x14ac:dyDescent="0.3">
      <c r="B12" s="5"/>
      <c r="C12" s="5" t="s">
        <v>24</v>
      </c>
      <c r="D12" s="5">
        <v>1</v>
      </c>
      <c r="E12" s="6">
        <v>0</v>
      </c>
      <c r="F12" s="5">
        <v>7</v>
      </c>
      <c r="G12" s="9">
        <f t="shared" si="1"/>
        <v>0</v>
      </c>
      <c r="H12" s="11">
        <v>5</v>
      </c>
      <c r="I12" s="5">
        <v>1</v>
      </c>
      <c r="J12" s="6">
        <f t="shared" si="0"/>
        <v>0.83333333333333337</v>
      </c>
      <c r="K12" s="12">
        <f t="shared" si="2"/>
        <v>-7.9181246047624804E-2</v>
      </c>
      <c r="L12" s="5"/>
      <c r="M12" s="5"/>
      <c r="N12" s="14" t="s">
        <v>6</v>
      </c>
      <c r="Q12" s="5"/>
      <c r="R12" s="5"/>
      <c r="S12" s="5"/>
      <c r="T12" s="5"/>
      <c r="U12" s="5"/>
      <c r="V12" s="5"/>
    </row>
    <row r="13" spans="1:23" x14ac:dyDescent="0.3">
      <c r="B13" s="5"/>
      <c r="C13" s="5"/>
      <c r="D13" s="5">
        <v>2</v>
      </c>
      <c r="E13" s="6">
        <v>0</v>
      </c>
      <c r="F13" s="5">
        <v>4</v>
      </c>
      <c r="G13" s="9">
        <f t="shared" si="1"/>
        <v>0</v>
      </c>
      <c r="H13" s="11">
        <v>7</v>
      </c>
      <c r="I13" s="5">
        <v>0</v>
      </c>
      <c r="J13" s="6">
        <f t="shared" si="0"/>
        <v>1</v>
      </c>
      <c r="K13" s="12">
        <f t="shared" si="2"/>
        <v>0</v>
      </c>
      <c r="L13" s="5"/>
      <c r="M13" s="5"/>
      <c r="N13" s="14" t="s">
        <v>7</v>
      </c>
      <c r="Q13" s="5"/>
      <c r="R13" s="5"/>
      <c r="S13" s="5"/>
      <c r="T13" s="5"/>
      <c r="U13" s="5"/>
      <c r="V13" s="5"/>
    </row>
    <row r="14" spans="1:23" x14ac:dyDescent="0.3">
      <c r="B14" s="5"/>
      <c r="C14" s="5"/>
      <c r="D14" s="5"/>
      <c r="E14" s="6"/>
      <c r="F14" s="5"/>
      <c r="G14" s="9"/>
      <c r="H14" s="11"/>
      <c r="I14" s="5"/>
      <c r="J14" s="6"/>
      <c r="K14" s="12"/>
      <c r="L14" s="5"/>
      <c r="M14" s="5"/>
      <c r="N14" s="14"/>
      <c r="Q14" s="5"/>
      <c r="R14" s="5"/>
      <c r="S14" s="5"/>
      <c r="T14" s="5"/>
      <c r="U14" s="5"/>
      <c r="V14" s="5"/>
    </row>
    <row r="15" spans="1:23" x14ac:dyDescent="0.3">
      <c r="B15" s="5"/>
      <c r="C15" s="5"/>
      <c r="D15" s="5"/>
      <c r="E15" s="6"/>
      <c r="F15" s="5"/>
      <c r="G15" s="9"/>
      <c r="H15" s="11"/>
      <c r="I15" s="5"/>
      <c r="J15" s="6"/>
      <c r="K15" s="12"/>
      <c r="L15" s="5"/>
      <c r="M15" s="5"/>
      <c r="N15" s="14"/>
      <c r="Q15" s="5"/>
      <c r="R15" s="5"/>
      <c r="S15" s="5"/>
      <c r="T15" s="5"/>
      <c r="U15" s="5"/>
      <c r="V15" s="5"/>
    </row>
    <row r="16" spans="1:23" x14ac:dyDescent="0.3">
      <c r="A16" s="14"/>
      <c r="B16" s="5"/>
      <c r="C16" s="5" t="s">
        <v>31</v>
      </c>
      <c r="D16" s="5">
        <v>3</v>
      </c>
      <c r="E16" s="6">
        <v>3</v>
      </c>
      <c r="F16" s="5">
        <v>35</v>
      </c>
      <c r="G16" s="9">
        <f t="shared" ref="G16:G23" si="3">E16/(F16+E16)</f>
        <v>7.8947368421052627E-2</v>
      </c>
      <c r="H16" s="11">
        <v>14</v>
      </c>
      <c r="I16" s="5">
        <v>9</v>
      </c>
      <c r="J16" s="6">
        <f t="shared" ref="J16:J23" si="4">H16/(I16+H16)</f>
        <v>0.60869565217391308</v>
      </c>
      <c r="K16" s="12">
        <f t="shared" ref="K16:K23" si="5">LOG(J16)</f>
        <v>-0.21559980033935483</v>
      </c>
      <c r="L16" s="5"/>
      <c r="M16" s="5"/>
      <c r="N16" s="14" t="s">
        <v>8</v>
      </c>
      <c r="Q16" s="5"/>
      <c r="R16" s="5"/>
      <c r="S16" s="5"/>
      <c r="T16" s="5"/>
      <c r="U16" s="5"/>
      <c r="V16" s="5"/>
    </row>
    <row r="17" spans="1:22" x14ac:dyDescent="0.3">
      <c r="A17" s="14"/>
      <c r="B17" s="5"/>
      <c r="C17" s="5" t="s">
        <v>21</v>
      </c>
      <c r="D17" s="5">
        <v>1</v>
      </c>
      <c r="E17" s="6">
        <v>0</v>
      </c>
      <c r="F17" s="5">
        <v>29</v>
      </c>
      <c r="G17" s="9">
        <f t="shared" si="3"/>
        <v>0</v>
      </c>
      <c r="H17" s="11">
        <v>1</v>
      </c>
      <c r="I17" s="5">
        <v>14</v>
      </c>
      <c r="J17" s="6">
        <f t="shared" si="4"/>
        <v>6.6666666666666666E-2</v>
      </c>
      <c r="K17" s="12">
        <f t="shared" si="5"/>
        <v>-1.1760912590556813</v>
      </c>
      <c r="L17" s="5"/>
      <c r="M17" s="5"/>
      <c r="N17" s="14" t="s">
        <v>9</v>
      </c>
      <c r="Q17" s="5"/>
      <c r="R17" s="5"/>
      <c r="S17" s="5"/>
      <c r="T17" s="5"/>
      <c r="U17" s="5"/>
      <c r="V17" s="5"/>
    </row>
    <row r="18" spans="1:22" x14ac:dyDescent="0.3">
      <c r="A18" s="14"/>
      <c r="B18" s="5"/>
      <c r="C18" s="5"/>
      <c r="D18" s="5">
        <v>3</v>
      </c>
      <c r="E18" s="6">
        <v>0</v>
      </c>
      <c r="F18" s="5">
        <v>28</v>
      </c>
      <c r="G18" s="9">
        <f t="shared" si="3"/>
        <v>0</v>
      </c>
      <c r="H18" s="11">
        <v>4</v>
      </c>
      <c r="I18" s="5">
        <v>21</v>
      </c>
      <c r="J18" s="6">
        <f t="shared" si="4"/>
        <v>0.16</v>
      </c>
      <c r="K18" s="12">
        <f t="shared" si="5"/>
        <v>-0.79588001734407521</v>
      </c>
      <c r="L18" s="5"/>
      <c r="M18" s="5"/>
      <c r="N18" s="14" t="s">
        <v>10</v>
      </c>
      <c r="Q18" s="5"/>
      <c r="R18" s="5"/>
      <c r="S18" s="5"/>
      <c r="T18" s="5"/>
      <c r="U18" s="5"/>
      <c r="V18" s="5"/>
    </row>
    <row r="19" spans="1:22" x14ac:dyDescent="0.3">
      <c r="A19" s="14"/>
      <c r="B19" s="5"/>
      <c r="C19" s="5"/>
      <c r="D19" s="5">
        <v>4</v>
      </c>
      <c r="E19" s="6">
        <v>0</v>
      </c>
      <c r="F19" s="5">
        <v>39</v>
      </c>
      <c r="G19" s="9">
        <f t="shared" si="3"/>
        <v>0</v>
      </c>
      <c r="H19" s="11">
        <v>7</v>
      </c>
      <c r="I19" s="5">
        <v>10</v>
      </c>
      <c r="J19" s="6">
        <f t="shared" si="4"/>
        <v>0.41176470588235292</v>
      </c>
      <c r="K19" s="12">
        <f t="shared" si="5"/>
        <v>-0.38535088136401713</v>
      </c>
      <c r="L19" s="5"/>
      <c r="M19" s="5"/>
      <c r="N19" s="14" t="s">
        <v>11</v>
      </c>
      <c r="Q19" s="5"/>
      <c r="R19" s="5"/>
      <c r="S19" s="5"/>
      <c r="T19" s="5"/>
      <c r="U19" s="5"/>
      <c r="V19" s="5"/>
    </row>
    <row r="20" spans="1:22" x14ac:dyDescent="0.3">
      <c r="A20" s="14"/>
      <c r="B20" s="5"/>
      <c r="C20" s="5"/>
      <c r="D20" s="5">
        <v>5</v>
      </c>
      <c r="E20" s="6">
        <v>2</v>
      </c>
      <c r="F20" s="5">
        <v>31</v>
      </c>
      <c r="G20" s="9">
        <f t="shared" si="3"/>
        <v>6.0606060606060608E-2</v>
      </c>
      <c r="H20" s="11">
        <v>6</v>
      </c>
      <c r="I20" s="5">
        <v>14</v>
      </c>
      <c r="J20" s="6">
        <f t="shared" si="4"/>
        <v>0.3</v>
      </c>
      <c r="K20" s="12">
        <f t="shared" si="5"/>
        <v>-0.52287874528033762</v>
      </c>
      <c r="L20" s="5"/>
      <c r="M20" s="5"/>
      <c r="N20" s="14" t="s">
        <v>12</v>
      </c>
      <c r="Q20" s="5"/>
      <c r="R20" s="5"/>
      <c r="S20" s="5"/>
      <c r="T20" s="5"/>
      <c r="U20" s="5"/>
      <c r="V20" s="5"/>
    </row>
    <row r="21" spans="1:22" x14ac:dyDescent="0.3">
      <c r="A21" s="14"/>
      <c r="B21" s="5"/>
      <c r="C21" s="5" t="s">
        <v>23</v>
      </c>
      <c r="D21" s="5">
        <v>1</v>
      </c>
      <c r="E21" s="6">
        <v>0</v>
      </c>
      <c r="F21" s="5">
        <v>24</v>
      </c>
      <c r="G21" s="9">
        <f t="shared" si="3"/>
        <v>0</v>
      </c>
      <c r="H21" s="11">
        <v>0</v>
      </c>
      <c r="I21" s="5">
        <v>17</v>
      </c>
      <c r="J21" s="6">
        <f t="shared" si="4"/>
        <v>0</v>
      </c>
      <c r="K21" s="12">
        <f>LOG(L21)</f>
        <v>-1</v>
      </c>
      <c r="L21" s="5">
        <v>0.1</v>
      </c>
      <c r="M21" s="4" t="s">
        <v>14</v>
      </c>
      <c r="N21" s="14" t="s">
        <v>13</v>
      </c>
      <c r="Q21" s="5"/>
      <c r="R21" s="5"/>
      <c r="S21" s="5"/>
      <c r="T21" s="5"/>
      <c r="U21" s="5"/>
      <c r="V21" s="5"/>
    </row>
    <row r="22" spans="1:22" x14ac:dyDescent="0.3">
      <c r="A22" s="14"/>
      <c r="B22" s="5"/>
      <c r="C22" s="5"/>
      <c r="D22" s="5">
        <v>3</v>
      </c>
      <c r="E22" s="6">
        <v>1</v>
      </c>
      <c r="F22" s="5">
        <v>38</v>
      </c>
      <c r="G22" s="9">
        <f t="shared" si="3"/>
        <v>2.564102564102564E-2</v>
      </c>
      <c r="H22" s="11">
        <v>0</v>
      </c>
      <c r="I22" s="5">
        <v>6</v>
      </c>
      <c r="J22" s="6">
        <f t="shared" si="4"/>
        <v>0</v>
      </c>
      <c r="K22" s="12">
        <f>LOG(L22)</f>
        <v>-1</v>
      </c>
      <c r="L22" s="5">
        <v>0.1</v>
      </c>
      <c r="M22" s="4" t="s">
        <v>14</v>
      </c>
      <c r="N22" s="14" t="s">
        <v>15</v>
      </c>
      <c r="Q22" s="5"/>
      <c r="R22" s="5"/>
      <c r="S22" s="5"/>
      <c r="T22" s="5"/>
      <c r="U22" s="5"/>
      <c r="V22" s="5"/>
    </row>
    <row r="23" spans="1:22" x14ac:dyDescent="0.3">
      <c r="A23" s="14"/>
      <c r="B23" s="5"/>
      <c r="C23" s="5" t="s">
        <v>24</v>
      </c>
      <c r="D23" s="5">
        <v>1</v>
      </c>
      <c r="E23" s="6">
        <v>0</v>
      </c>
      <c r="F23" s="5">
        <v>5</v>
      </c>
      <c r="G23" s="9">
        <f t="shared" si="3"/>
        <v>0</v>
      </c>
      <c r="H23" s="11">
        <v>2</v>
      </c>
      <c r="I23" s="5">
        <v>5</v>
      </c>
      <c r="J23" s="6">
        <f t="shared" si="4"/>
        <v>0.2857142857142857</v>
      </c>
      <c r="K23" s="12">
        <f t="shared" si="5"/>
        <v>-0.54406804435027567</v>
      </c>
      <c r="L23" s="5"/>
      <c r="M23" s="5"/>
      <c r="N23" s="14" t="s">
        <v>16</v>
      </c>
      <c r="Q23" s="5"/>
      <c r="R23" s="5"/>
      <c r="S23" s="5"/>
      <c r="T23" s="5"/>
      <c r="U23" s="5"/>
      <c r="V23" s="5"/>
    </row>
    <row r="24" spans="1:22" x14ac:dyDescent="0.3">
      <c r="B24" s="5"/>
      <c r="D24" s="5"/>
      <c r="E24" s="5"/>
      <c r="F24" s="5"/>
      <c r="G24" s="10"/>
      <c r="H24" s="5"/>
      <c r="I24" s="5"/>
      <c r="J24" s="13"/>
      <c r="K24" s="13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2021-06-07T09:12:06Z</dcterms:modified>
</cp:coreProperties>
</file>